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960" windowHeight="12090"/>
  </bookViews>
  <sheets>
    <sheet name="Office Op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M25" i="1" l="1"/>
  <c r="M20" i="1"/>
  <c r="L20" i="1"/>
  <c r="L9" i="1"/>
  <c r="M9" i="1" s="1"/>
  <c r="A2" i="1"/>
  <c r="M26" i="1" l="1"/>
</calcChain>
</file>

<file path=xl/sharedStrings.xml><?xml version="1.0" encoding="utf-8"?>
<sst xmlns="http://schemas.openxmlformats.org/spreadsheetml/2006/main" count="32" uniqueCount="32">
  <si>
    <t>Department:</t>
  </si>
  <si>
    <t>Administration</t>
  </si>
  <si>
    <t>General Description/Purpose</t>
  </si>
  <si>
    <t>Account Number:</t>
  </si>
  <si>
    <t>Account Title:</t>
  </si>
  <si>
    <t>Submitted By:</t>
  </si>
  <si>
    <t>Steve Law</t>
  </si>
  <si>
    <t>Detail</t>
  </si>
  <si>
    <t>White and color paper used in copy machines and church-wide publications</t>
  </si>
  <si>
    <t>Minor office equipment and supplies - non-recurring expenses</t>
  </si>
  <si>
    <t xml:space="preserve"> </t>
  </si>
  <si>
    <t>Total Amount Requested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</si>
  <si>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</si>
  <si>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</si>
  <si>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</si>
  <si>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</si>
  <si>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</si>
  <si>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</si>
  <si>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</si>
  <si>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</si>
  <si>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</si>
  <si>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</si>
  <si>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</si>
  <si>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</si>
  <si>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</si>
  <si>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Your Church Name</t>
  </si>
  <si>
    <t>Office Operations</t>
  </si>
  <si>
    <t>To pay for office supplies &amp; equipment that are used by the entire staff and by some church members.</t>
  </si>
  <si>
    <t>Recurring office supply needs: Post-Its, tape, staples, paper clips, toner, etc.</t>
  </si>
  <si>
    <t>Postage</t>
  </si>
  <si>
    <t>Copier lease and supplies</t>
  </si>
  <si>
    <t>2013 Monthly Projections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</si>
</sst>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7" x14ac:knownFonts="1">
    <font>
      <sz val="10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0" fontId="4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2" xfId="0" applyFont="1" applyBorder="1" applyAlignment="1">
      <alignment horizontal="left"/>
    </xf>
    <xf numFmtId="0" fontId="3" fillId="0" borderId="2" xfId="0" applyFont="1" applyBorder="1"/>
    <xf numFmtId="0" fontId="4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3" xfId="0" applyNumberFormat="1" applyFont="1" applyBorder="1"/>
    <xf numFmtId="0" fontId="3" fillId="0" borderId="2" xfId="0" applyFont="1" applyBorder="1" applyAlignment="1">
      <alignment horizontal="center"/>
    </xf>
    <xf numFmtId="164" fontId="3" fillId="0" borderId="14" xfId="0" applyNumberFormat="1" applyFont="1" applyBorder="1"/>
    <xf numFmtId="164" fontId="5" fillId="0" borderId="14" xfId="0" applyNumberFormat="1" applyFont="1" applyBorder="1"/>
    <xf numFmtId="0" fontId="4" fillId="0" borderId="11" xfId="0" applyFont="1" applyBorder="1"/>
    <xf numFmtId="0" fontId="3" fillId="0" borderId="11" xfId="0" applyFont="1" applyBorder="1"/>
    <xf numFmtId="164" fontId="4" fillId="0" borderId="15" xfId="0" applyNumberFormat="1" applyFont="1" applyBorder="1"/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Continuous"/>
    </xf>
    <xf numFmtId="164" fontId="3" fillId="0" borderId="21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6" fillId="0" borderId="0" xfId="0" applyFont="1"/>
    <xf numFmtId="0" fontId="3" fillId="0" borderId="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ve/Dropbox/FLCN%20Clients/zBon%20Air%20Baptist%20Church%20-%20June%202005-January%202012/2013%20Financial%20Information/2013%20Ministry%20Budget/2013%20BABC%20Ministry%20Budget%20Worksheets%20-%20BRC%20Sup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20-40000"/>
      <sheetName val="820-60000"/>
      <sheetName val="820-61000"/>
      <sheetName val="820-62000"/>
      <sheetName val="820-62100"/>
      <sheetName val="820-63000"/>
      <sheetName val="820-63100"/>
      <sheetName val="820-63200"/>
      <sheetName val="820-77000"/>
      <sheetName val="820-77100"/>
    </sheetNames>
    <sheetDataSet>
      <sheetData sheetId="0">
        <row r="2">
          <cell r="A2" t="str">
            <v>2013 Ministry Budget Detail Sheet</v>
          </cell>
        </row>
        <row r="9">
          <cell r="L9">
            <v>2012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workbookViewId="0">
      <selection activeCell="L24" sqref="L24"/>
    </sheetView>
  </sheetViews>
  <sheetFormatPr defaultRowHeight="12.75" x14ac:dyDescent="0.2"/>
  <cols>
    <col min="1" max="1" width="9.33203125" style="27"/>
    <col min="2" max="2" width="14.1640625" style="27" customWidth="1"/>
    <col min="3" max="11" width="9.33203125" style="27"/>
    <col min="12" max="13" width="13.5" style="27" bestFit="1" customWidth="1"/>
    <col min="14" max="16384" width="9.33203125" style="27"/>
  </cols>
  <sheetData>
    <row r="1" spans="1:13" s="3" customFormat="1" ht="18.75" x14ac:dyDescent="0.3">
      <c r="A1" s="1" t="s">
        <v>25</v>
      </c>
      <c r="B1" s="2"/>
      <c r="C1" s="2"/>
    </row>
    <row r="2" spans="1:13" s="3" customFormat="1" ht="18.75" x14ac:dyDescent="0.3">
      <c r="A2" s="4" t="str">
        <f>'[1]820-40000'!A2</f>
        <v>2013 Ministry Budget Detail Sheet</v>
      </c>
    </row>
    <row r="3" spans="1:13" s="5" customFormat="1" ht="15.75" x14ac:dyDescent="0.25">
      <c r="B3" s="6"/>
      <c r="C3" s="6"/>
      <c r="D3" s="6"/>
      <c r="E3" s="6"/>
      <c r="G3" s="7"/>
      <c r="H3" s="6"/>
      <c r="I3" s="6"/>
    </row>
    <row r="4" spans="1:13" s="5" customFormat="1" ht="16.5" thickBot="1" x14ac:dyDescent="0.3">
      <c r="A4" s="8" t="s">
        <v>0</v>
      </c>
      <c r="B4" s="9"/>
      <c r="C4" s="35" t="s">
        <v>1</v>
      </c>
      <c r="D4" s="35"/>
      <c r="E4" s="35"/>
      <c r="F4" s="6"/>
      <c r="G4" s="7" t="s">
        <v>2</v>
      </c>
      <c r="H4" s="6"/>
    </row>
    <row r="5" spans="1:13" s="5" customFormat="1" ht="15.75" x14ac:dyDescent="0.25">
      <c r="A5" s="10" t="s">
        <v>3</v>
      </c>
      <c r="B5" s="11"/>
      <c r="C5" s="35">
        <v>82630</v>
      </c>
      <c r="D5" s="35"/>
      <c r="E5" s="35"/>
      <c r="F5" s="6"/>
      <c r="G5" s="36" t="s">
        <v>27</v>
      </c>
      <c r="H5" s="37"/>
      <c r="I5" s="37"/>
      <c r="J5" s="37"/>
      <c r="K5" s="37"/>
      <c r="L5" s="37"/>
      <c r="M5" s="38"/>
    </row>
    <row r="6" spans="1:13" s="5" customFormat="1" ht="15.75" x14ac:dyDescent="0.25">
      <c r="A6" s="10" t="s">
        <v>4</v>
      </c>
      <c r="B6" s="11"/>
      <c r="C6" s="35" t="s">
        <v>26</v>
      </c>
      <c r="D6" s="35"/>
      <c r="E6" s="35"/>
      <c r="F6" s="6"/>
      <c r="G6" s="39"/>
      <c r="H6" s="40"/>
      <c r="I6" s="40"/>
      <c r="J6" s="40"/>
      <c r="K6" s="40"/>
      <c r="L6" s="40"/>
      <c r="M6" s="41"/>
    </row>
    <row r="7" spans="1:13" s="5" customFormat="1" ht="16.5" thickBot="1" x14ac:dyDescent="0.3">
      <c r="A7" s="10" t="s">
        <v>5</v>
      </c>
      <c r="B7" s="11"/>
      <c r="C7" s="35" t="s">
        <v>6</v>
      </c>
      <c r="D7" s="35"/>
      <c r="E7" s="35"/>
      <c r="F7" s="6"/>
      <c r="G7" s="42"/>
      <c r="H7" s="43"/>
      <c r="I7" s="43"/>
      <c r="J7" s="43"/>
      <c r="K7" s="43"/>
      <c r="L7" s="43"/>
      <c r="M7" s="44"/>
    </row>
    <row r="8" spans="1:13" s="5" customFormat="1" ht="15.75" x14ac:dyDescent="0.25">
      <c r="G8" s="45"/>
      <c r="H8" s="45"/>
      <c r="I8" s="45"/>
      <c r="J8" s="45"/>
      <c r="K8" s="45"/>
      <c r="L8" s="45"/>
      <c r="M8" s="45"/>
    </row>
    <row r="9" spans="1:13" s="5" customFormat="1" ht="15.75" x14ac:dyDescent="0.25">
      <c r="A9" s="7" t="s">
        <v>7</v>
      </c>
      <c r="B9" s="6"/>
      <c r="C9" s="6"/>
      <c r="D9" s="6"/>
      <c r="E9" s="6"/>
      <c r="F9" s="6"/>
      <c r="G9" s="6"/>
      <c r="H9" s="6"/>
      <c r="I9" s="6"/>
      <c r="J9" s="6"/>
      <c r="K9" s="6"/>
      <c r="L9" s="12">
        <f>'[1]820-40000'!L9</f>
        <v>2012</v>
      </c>
      <c r="M9" s="12">
        <f>L9+1</f>
        <v>2013</v>
      </c>
    </row>
    <row r="10" spans="1:13" s="5" customFormat="1" ht="24" customHeight="1" x14ac:dyDescent="0.25">
      <c r="A10" s="13">
        <v>1</v>
      </c>
      <c r="B10" s="28" t="s">
        <v>28</v>
      </c>
      <c r="C10" s="28"/>
      <c r="D10" s="28"/>
      <c r="E10" s="28"/>
      <c r="F10" s="28"/>
      <c r="G10" s="28"/>
      <c r="H10" s="28"/>
      <c r="I10" s="28"/>
      <c r="J10" s="28"/>
      <c r="K10" s="29"/>
      <c r="L10" s="14">
        <v>1200</v>
      </c>
      <c r="M10" s="14">
        <v>1500</v>
      </c>
    </row>
    <row r="11" spans="1:13" s="5" customFormat="1" ht="24" customHeight="1" x14ac:dyDescent="0.25">
      <c r="A11" s="15">
        <v>2</v>
      </c>
      <c r="B11" s="28" t="s">
        <v>8</v>
      </c>
      <c r="C11" s="28"/>
      <c r="D11" s="28"/>
      <c r="E11" s="28"/>
      <c r="F11" s="28"/>
      <c r="G11" s="28"/>
      <c r="H11" s="28"/>
      <c r="I11" s="28"/>
      <c r="J11" s="28"/>
      <c r="K11" s="29"/>
      <c r="L11" s="16">
        <v>3200</v>
      </c>
      <c r="M11" s="16">
        <v>3500</v>
      </c>
    </row>
    <row r="12" spans="1:13" s="5" customFormat="1" ht="24" customHeight="1" x14ac:dyDescent="0.25">
      <c r="A12" s="15">
        <v>3</v>
      </c>
      <c r="B12" s="33" t="s">
        <v>29</v>
      </c>
      <c r="C12" s="33"/>
      <c r="D12" s="33"/>
      <c r="E12" s="33"/>
      <c r="F12" s="33"/>
      <c r="G12" s="33"/>
      <c r="H12" s="33"/>
      <c r="I12" s="33"/>
      <c r="J12" s="33"/>
      <c r="K12" s="34"/>
      <c r="L12" s="16">
        <v>1800</v>
      </c>
      <c r="M12" s="16">
        <v>1750</v>
      </c>
    </row>
    <row r="13" spans="1:13" s="5" customFormat="1" ht="24" customHeight="1" x14ac:dyDescent="0.25">
      <c r="A13" s="15">
        <v>4</v>
      </c>
      <c r="B13" s="28" t="s">
        <v>30</v>
      </c>
      <c r="C13" s="28"/>
      <c r="D13" s="28"/>
      <c r="E13" s="28"/>
      <c r="F13" s="28"/>
      <c r="G13" s="28"/>
      <c r="H13" s="28"/>
      <c r="I13" s="28"/>
      <c r="J13" s="28"/>
      <c r="K13" s="29"/>
      <c r="L13" s="16">
        <v>3600</v>
      </c>
      <c r="M13" s="16">
        <v>3600</v>
      </c>
    </row>
    <row r="14" spans="1:13" s="5" customFormat="1" ht="24" customHeight="1" x14ac:dyDescent="0.25">
      <c r="A14" s="15">
        <v>5</v>
      </c>
      <c r="B14" s="28"/>
      <c r="C14" s="28"/>
      <c r="D14" s="28"/>
      <c r="E14" s="28"/>
      <c r="F14" s="28"/>
      <c r="G14" s="28"/>
      <c r="H14" s="28"/>
      <c r="I14" s="28"/>
      <c r="J14" s="28"/>
      <c r="K14" s="29"/>
      <c r="L14" s="16"/>
      <c r="M14" s="16"/>
    </row>
    <row r="15" spans="1:13" s="5" customFormat="1" ht="24" customHeight="1" x14ac:dyDescent="0.25">
      <c r="A15" s="15">
        <v>6</v>
      </c>
      <c r="B15" s="28" t="s">
        <v>9</v>
      </c>
      <c r="C15" s="28"/>
      <c r="D15" s="28"/>
      <c r="E15" s="28"/>
      <c r="F15" s="28"/>
      <c r="G15" s="28"/>
      <c r="H15" s="28"/>
      <c r="I15" s="28"/>
      <c r="J15" s="28"/>
      <c r="K15" s="29"/>
      <c r="L15" s="16">
        <v>550</v>
      </c>
      <c r="M15" s="16">
        <v>650</v>
      </c>
    </row>
    <row r="16" spans="1:13" s="5" customFormat="1" ht="24" customHeight="1" x14ac:dyDescent="0.25">
      <c r="A16" s="15">
        <v>7</v>
      </c>
      <c r="B16" s="28"/>
      <c r="C16" s="28"/>
      <c r="D16" s="28"/>
      <c r="E16" s="28"/>
      <c r="F16" s="28"/>
      <c r="G16" s="28"/>
      <c r="H16" s="28"/>
      <c r="I16" s="28"/>
      <c r="J16" s="28"/>
      <c r="K16" s="29"/>
      <c r="L16" s="16"/>
      <c r="M16" s="16"/>
    </row>
    <row r="17" spans="1:14" s="5" customFormat="1" ht="24" customHeight="1" x14ac:dyDescent="0.25">
      <c r="A17" s="15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16" t="s">
        <v>10</v>
      </c>
      <c r="M17" s="16"/>
    </row>
    <row r="18" spans="1:14" s="5" customFormat="1" ht="24" customHeight="1" x14ac:dyDescent="0.25">
      <c r="A18" s="15">
        <v>9</v>
      </c>
      <c r="B18" s="28"/>
      <c r="C18" s="28"/>
      <c r="D18" s="28"/>
      <c r="E18" s="28"/>
      <c r="F18" s="28"/>
      <c r="G18" s="28"/>
      <c r="H18" s="28"/>
      <c r="I18" s="28"/>
      <c r="J18" s="28"/>
      <c r="K18" s="29"/>
      <c r="L18" s="16"/>
      <c r="M18" s="16"/>
    </row>
    <row r="19" spans="1:14" s="5" customFormat="1" ht="24" customHeight="1" x14ac:dyDescent="0.25">
      <c r="A19" s="15">
        <v>10</v>
      </c>
      <c r="B19" s="28"/>
      <c r="C19" s="28"/>
      <c r="D19" s="28"/>
      <c r="E19" s="28"/>
      <c r="F19" s="28"/>
      <c r="G19" s="28"/>
      <c r="H19" s="28"/>
      <c r="I19" s="28"/>
      <c r="J19" s="28"/>
      <c r="K19" s="29"/>
      <c r="L19" s="17"/>
      <c r="M19" s="17"/>
    </row>
    <row r="20" spans="1:14" s="5" customFormat="1" ht="15.75" x14ac:dyDescent="0.25">
      <c r="A20" s="18" t="s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0">
        <f>SUM(L10:L19)</f>
        <v>10350</v>
      </c>
      <c r="M20" s="20">
        <f>SUM(M10:M19)</f>
        <v>11000</v>
      </c>
    </row>
    <row r="21" spans="1:14" s="5" customFormat="1" ht="15.75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4" s="5" customFormat="1" ht="16.5" thickBot="1" x14ac:dyDescent="0.3">
      <c r="A22" s="6"/>
      <c r="G22" s="6"/>
      <c r="H22" s="6"/>
    </row>
    <row r="23" spans="1:14" s="5" customFormat="1" ht="16.5" thickBot="1" x14ac:dyDescent="0.3">
      <c r="A23" s="30" t="s">
        <v>31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2"/>
    </row>
    <row r="24" spans="1:14" s="5" customFormat="1" ht="15.75" x14ac:dyDescent="0.25">
      <c r="A24" s="21" t="s">
        <v>12</v>
      </c>
      <c r="B24" s="21" t="s">
        <v>13</v>
      </c>
      <c r="C24" s="21" t="s">
        <v>14</v>
      </c>
      <c r="D24" s="21" t="s">
        <v>15</v>
      </c>
      <c r="E24" s="21" t="s">
        <v>16</v>
      </c>
      <c r="F24" s="21" t="s">
        <v>17</v>
      </c>
      <c r="G24" s="21" t="s">
        <v>18</v>
      </c>
      <c r="H24" s="21" t="s">
        <v>19</v>
      </c>
      <c r="I24" s="21" t="s">
        <v>20</v>
      </c>
      <c r="J24" s="21" t="s">
        <v>21</v>
      </c>
      <c r="K24" s="21" t="s">
        <v>22</v>
      </c>
      <c r="L24" s="21" t="s">
        <v>23</v>
      </c>
      <c r="M24" s="22" t="s">
        <v>24</v>
      </c>
    </row>
    <row r="25" spans="1:14" s="5" customFormat="1" ht="16.5" thickBot="1" x14ac:dyDescent="0.3">
      <c r="A25" s="23">
        <v>917</v>
      </c>
      <c r="B25" s="23">
        <v>917</v>
      </c>
      <c r="C25" s="23">
        <v>917</v>
      </c>
      <c r="D25" s="23">
        <v>917</v>
      </c>
      <c r="E25" s="23">
        <v>917</v>
      </c>
      <c r="F25" s="23">
        <v>917</v>
      </c>
      <c r="G25" s="23">
        <v>917</v>
      </c>
      <c r="H25" s="23">
        <v>917</v>
      </c>
      <c r="I25" s="23">
        <v>917</v>
      </c>
      <c r="J25" s="23">
        <v>917</v>
      </c>
      <c r="K25" s="23">
        <v>917</v>
      </c>
      <c r="L25" s="23">
        <v>913</v>
      </c>
      <c r="M25" s="24">
        <f>SUM(A25:L25)</f>
        <v>11000</v>
      </c>
      <c r="N25" s="25"/>
    </row>
    <row r="26" spans="1:14" s="5" customFormat="1" ht="15.75" x14ac:dyDescent="0.25">
      <c r="M26" s="26">
        <f>M20-M25</f>
        <v>0</v>
      </c>
    </row>
  </sheetData>
  <mergeCells count="17">
    <mergeCell ref="B15:K15"/>
    <mergeCell ref="C4:E4"/>
    <mergeCell ref="C5:E5"/>
    <mergeCell ref="G5:M7"/>
    <mergeCell ref="C6:E6"/>
    <mergeCell ref="C7:E7"/>
    <mergeCell ref="G8:M8"/>
    <mergeCell ref="B10:K10"/>
    <mergeCell ref="B11:K11"/>
    <mergeCell ref="B12:K12"/>
    <mergeCell ref="B13:K13"/>
    <mergeCell ref="B14:K14"/>
    <mergeCell ref="B16:K16"/>
    <mergeCell ref="B17:K17"/>
    <mergeCell ref="B18:K18"/>
    <mergeCell ref="B19:K19"/>
    <mergeCell ref="A23:M23"/>
  </mergeCells>
  <printOptions horizontalCentered="1" verticalCentered="1"/>
  <pageMargins left="0.75" right="0.75" top="1" bottom="1" header="0.5" footer="0.5"/>
  <pageSetup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Office Ops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Law</dc:creator>
  <cp:lastModifiedBy>Steve Law</cp:lastModifiedBy>
  <dcterms:created xsi:type="dcterms:W3CDTF">2013-02-24T20:21:37Z</dcterms:created>
  <dcterms:modified xsi:type="dcterms:W3CDTF">2013-02-24T21:14:48Z</dcterms:modified>
</cp:coreProperties>
</file>